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PC\Desktop\KAMILA\KAMILA\Mateřská školka\"/>
    </mc:Choice>
  </mc:AlternateContent>
  <xr:revisionPtr revIDLastSave="0" documentId="8_{8CA32657-F7D1-4BF2-9E13-5D4224B6D9E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Návrh-obec" sheetId="1" r:id="rId1"/>
    <sheet name="Celkový rozpočet" sheetId="2" r:id="rId2"/>
    <sheet name="Výhle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38" i="3" l="1"/>
  <c r="B21" i="3"/>
  <c r="B14" i="3"/>
  <c r="G8" i="3"/>
  <c r="G11" i="2"/>
  <c r="B38" i="2"/>
  <c r="B21" i="2"/>
  <c r="B14" i="2"/>
  <c r="G9" i="1"/>
  <c r="B39" i="1"/>
  <c r="B21" i="1"/>
  <c r="B45" i="3" l="1"/>
  <c r="B46" i="2"/>
  <c r="B46" i="1"/>
</calcChain>
</file>

<file path=xl/sharedStrings.xml><?xml version="1.0" encoding="utf-8"?>
<sst xmlns="http://schemas.openxmlformats.org/spreadsheetml/2006/main" count="134" uniqueCount="50">
  <si>
    <t>NÁVRH ROZPOČTU</t>
  </si>
  <si>
    <t>Mateřská škola Horní Domaslavice, příspěvková organizace</t>
  </si>
  <si>
    <t>Materiál</t>
  </si>
  <si>
    <t>Materiál pro údržbu a opravy</t>
  </si>
  <si>
    <t>Kancelářské potřeby, tonery</t>
  </si>
  <si>
    <t>Drobný majetek do 3000Kč</t>
  </si>
  <si>
    <t>Ochranné prac. Pomůcky</t>
  </si>
  <si>
    <t>Čistící a hygienické prostředky</t>
  </si>
  <si>
    <t>Celkem materiál</t>
  </si>
  <si>
    <t>Energie, palivo</t>
  </si>
  <si>
    <t>Propan-butan ŠJ</t>
  </si>
  <si>
    <t>Voda</t>
  </si>
  <si>
    <t>Palivo</t>
  </si>
  <si>
    <t>Elektřina</t>
  </si>
  <si>
    <t>Celkem energie</t>
  </si>
  <si>
    <t>Opravy a údržba, revize</t>
  </si>
  <si>
    <t>Cestovné</t>
  </si>
  <si>
    <t>Odpisy - konvektomat</t>
  </si>
  <si>
    <t>Služby</t>
  </si>
  <si>
    <t>Poštovné</t>
  </si>
  <si>
    <t>Bankovní poplatky</t>
  </si>
  <si>
    <t>Zpracování mezd</t>
  </si>
  <si>
    <t>Ostatní služby,lék.prohl.</t>
  </si>
  <si>
    <t>Telefony</t>
  </si>
  <si>
    <t>Školení, semináře</t>
  </si>
  <si>
    <t xml:space="preserve">Pojištění majetku </t>
  </si>
  <si>
    <t>Celkem služby</t>
  </si>
  <si>
    <t>Mzdové náklady</t>
  </si>
  <si>
    <t>Drobný dlouhodobý majetek</t>
  </si>
  <si>
    <t>CELKEM NÁKLADY</t>
  </si>
  <si>
    <t>PŘÍJMOVÉ POLOŽKY ROZPOČTU:</t>
  </si>
  <si>
    <t>VÝDAJOVÉ POLOŽKY ROZPOČTU:</t>
  </si>
  <si>
    <t>Příspěvek zřizovatele</t>
  </si>
  <si>
    <t>Školné - dotace</t>
  </si>
  <si>
    <t>Školné</t>
  </si>
  <si>
    <t>CELKEM VÝNOSY:</t>
  </si>
  <si>
    <t>Zpracovala: Táňa Janošcová</t>
  </si>
  <si>
    <t>Schválila: Bc. Marie Šokalová</t>
  </si>
  <si>
    <t>NÁVRH CELKOVÉHO ROZPOČTU</t>
  </si>
  <si>
    <t>Dotace kraj - platy</t>
  </si>
  <si>
    <t>Dotace ESF</t>
  </si>
  <si>
    <t>Náklady ESF</t>
  </si>
  <si>
    <t>Návrh - střednědobý výhled</t>
  </si>
  <si>
    <t>Čerpání rezervního fondu</t>
  </si>
  <si>
    <t>Ostatní materiál</t>
  </si>
  <si>
    <t>Servisy, revize, BOZP</t>
  </si>
  <si>
    <t>Časopisy, knihy, mat.do vyuč.</t>
  </si>
  <si>
    <t>Hračky</t>
  </si>
  <si>
    <t>Opravy a údržba</t>
  </si>
  <si>
    <t>Vendula Drabinová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</si>
</sst>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164" fontId="0" fillId="0" borderId="4" xfId="0" applyNumberFormat="1" applyBorder="1"/>
    <xf numFmtId="0" fontId="1" fillId="0" borderId="5" xfId="0" applyFont="1" applyBorder="1"/>
    <xf numFmtId="164" fontId="1" fillId="0" borderId="6" xfId="0" applyNumberFormat="1" applyFont="1" applyBorder="1"/>
    <xf numFmtId="0" fontId="1" fillId="0" borderId="7" xfId="0" applyFont="1" applyBorder="1"/>
    <xf numFmtId="164" fontId="1" fillId="0" borderId="8" xfId="0" applyNumberFormat="1" applyFont="1" applyBorder="1"/>
    <xf numFmtId="0" fontId="0" fillId="0" borderId="5" xfId="0" applyBorder="1"/>
    <xf numFmtId="0" fontId="0" fillId="0" borderId="6" xfId="0" applyBorder="1"/>
    <xf numFmtId="0" fontId="1" fillId="0" borderId="9" xfId="0" applyFont="1" applyBorder="1"/>
    <xf numFmtId="164" fontId="1" fillId="0" borderId="10" xfId="0" applyNumberFormat="1" applyFont="1" applyBorder="1"/>
    <xf numFmtId="164" fontId="0" fillId="0" borderId="2" xfId="0" applyNumberFormat="1" applyBorder="1"/>
    <xf numFmtId="0" fontId="1" fillId="0" borderId="11" xfId="0" applyFont="1" applyBorder="1"/>
    <xf numFmtId="164" fontId="1" fillId="0" borderId="12" xfId="0" applyNumberFormat="1" applyFont="1" applyBorder="1"/>
    <xf numFmtId="0" fontId="2" fillId="0" borderId="9" xfId="0" applyFont="1" applyBorder="1"/>
    <xf numFmtId="164" fontId="2" fillId="0" borderId="10" xfId="0" applyNumberFormat="1" applyFont="1" applyBorder="1"/>
    <xf numFmtId="0" fontId="4" fillId="0" borderId="0" xfId="0" applyFont="1"/>
    <xf numFmtId="0" fontId="4" fillId="0" borderId="1" xfId="0" applyFont="1" applyBorder="1"/>
    <xf numFmtId="0" fontId="0" fillId="0" borderId="13" xfId="0" applyBorder="1"/>
    <xf numFmtId="0" fontId="2" fillId="0" borderId="5" xfId="0" applyFont="1" applyBorder="1"/>
    <xf numFmtId="0" fontId="2" fillId="0" borderId="14" xfId="0" applyFont="1" applyBorder="1"/>
    <xf numFmtId="164" fontId="3" fillId="0" borderId="4" xfId="0" applyNumberFormat="1" applyFont="1" applyBorder="1"/>
    <xf numFmtId="164" fontId="2" fillId="0" borderId="6" xfId="0" applyNumberFormat="1" applyFont="1" applyBorder="1"/>
    <xf numFmtId="0" fontId="3" fillId="0" borderId="15" xfId="0" applyFont="1" applyBorder="1"/>
    <xf numFmtId="0" fontId="3" fillId="0" borderId="16" xfId="0" applyFont="1" applyBorder="1"/>
    <xf numFmtId="0" fontId="0" fillId="0" borderId="15" xfId="0" applyBorder="1"/>
    <xf numFmtId="0" fontId="0" fillId="0" borderId="16" xfId="0" applyBorder="1"/>
    <xf numFmtId="0" fontId="3" fillId="0" borderId="17" xfId="0" applyFont="1" applyBorder="1"/>
    <xf numFmtId="0" fontId="1" fillId="0" borderId="0" xfId="0" applyFont="1"/>
    <xf numFmtId="164" fontId="1" fillId="0" borderId="0" xfId="0" applyNumberFormat="1" applyFont="1"/>
    <xf numFmtId="164" fontId="3" fillId="0" borderId="18" xfId="0" applyNumberFormat="1" applyFont="1" applyBorder="1"/>
    <xf numFmtId="0" fontId="0" fillId="0" borderId="19" xfId="0" applyBorder="1"/>
    <xf numFmtId="164" fontId="0" fillId="0" borderId="20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opLeftCell="A20" workbookViewId="0">
      <selection activeCell="B1" sqref="B1"/>
    </sheetView>
  </sheetViews>
  <sheetFormatPr defaultRowHeight="15" x14ac:dyDescent="0.25"/>
  <cols>
    <col min="1" max="1" width="28" customWidth="1"/>
    <col min="2" max="2" width="17.140625" customWidth="1"/>
    <col min="3" max="3" width="3" customWidth="1"/>
    <col min="6" max="6" width="6.140625" customWidth="1"/>
    <col min="7" max="7" width="18.85546875" customWidth="1"/>
  </cols>
  <sheetData>
    <row r="1" spans="1:7" ht="18.75" x14ac:dyDescent="0.3">
      <c r="A1" s="2" t="s">
        <v>0</v>
      </c>
      <c r="B1" s="2">
        <v>2023</v>
      </c>
      <c r="C1" s="2"/>
      <c r="D1" s="2"/>
    </row>
    <row r="2" spans="1:7" ht="18.75" x14ac:dyDescent="0.3">
      <c r="A2" s="2" t="s">
        <v>1</v>
      </c>
      <c r="B2" s="2"/>
      <c r="C2" s="2"/>
      <c r="D2" s="2"/>
    </row>
    <row r="3" spans="1:7" ht="15.75" thickBot="1" x14ac:dyDescent="0.3"/>
    <row r="4" spans="1:7" ht="16.5" thickBot="1" x14ac:dyDescent="0.3">
      <c r="A4" s="20" t="s">
        <v>31</v>
      </c>
      <c r="D4" s="21" t="s">
        <v>30</v>
      </c>
      <c r="E4" s="22"/>
      <c r="F4" s="22"/>
      <c r="G4" s="4"/>
    </row>
    <row r="5" spans="1:7" ht="15.75" x14ac:dyDescent="0.25">
      <c r="A5" s="3" t="s">
        <v>2</v>
      </c>
      <c r="B5" s="4"/>
      <c r="D5" s="31" t="s">
        <v>32</v>
      </c>
      <c r="E5" s="27"/>
      <c r="F5" s="28"/>
      <c r="G5" s="34">
        <v>820000</v>
      </c>
    </row>
    <row r="6" spans="1:7" ht="15.75" x14ac:dyDescent="0.25">
      <c r="A6" s="5" t="s">
        <v>3</v>
      </c>
      <c r="B6" s="6">
        <v>5000</v>
      </c>
      <c r="D6" s="31" t="s">
        <v>33</v>
      </c>
      <c r="E6" s="27"/>
      <c r="F6" s="28"/>
      <c r="G6" s="34">
        <v>60000</v>
      </c>
    </row>
    <row r="7" spans="1:7" ht="15.75" x14ac:dyDescent="0.25">
      <c r="A7" s="5" t="s">
        <v>4</v>
      </c>
      <c r="B7" s="6">
        <v>35000</v>
      </c>
      <c r="D7" s="31" t="s">
        <v>43</v>
      </c>
      <c r="E7" s="27"/>
      <c r="F7" s="28"/>
      <c r="G7" s="34">
        <v>0</v>
      </c>
    </row>
    <row r="8" spans="1:7" ht="15.75" x14ac:dyDescent="0.25">
      <c r="A8" s="5" t="s">
        <v>44</v>
      </c>
      <c r="B8" s="6">
        <v>40000</v>
      </c>
      <c r="D8" s="31" t="s">
        <v>34</v>
      </c>
      <c r="E8" s="27"/>
      <c r="F8" s="28"/>
      <c r="G8" s="34">
        <v>80000</v>
      </c>
    </row>
    <row r="9" spans="1:7" ht="19.5" thickBot="1" x14ac:dyDescent="0.35">
      <c r="A9" s="5" t="s">
        <v>46</v>
      </c>
      <c r="B9" s="6">
        <v>50000</v>
      </c>
      <c r="D9" s="23" t="s">
        <v>35</v>
      </c>
      <c r="E9" s="24"/>
      <c r="F9" s="24"/>
      <c r="G9" s="26">
        <f>SUM(G5:G8)</f>
        <v>960000</v>
      </c>
    </row>
    <row r="10" spans="1:7" x14ac:dyDescent="0.25">
      <c r="A10" s="5" t="s">
        <v>5</v>
      </c>
      <c r="B10" s="6">
        <v>30000</v>
      </c>
    </row>
    <row r="11" spans="1:7" x14ac:dyDescent="0.25">
      <c r="A11" s="5" t="s">
        <v>6</v>
      </c>
      <c r="B11" s="6">
        <v>10000</v>
      </c>
    </row>
    <row r="12" spans="1:7" x14ac:dyDescent="0.25">
      <c r="A12" s="5" t="s">
        <v>47</v>
      </c>
      <c r="B12" s="6">
        <v>15000</v>
      </c>
    </row>
    <row r="13" spans="1:7" x14ac:dyDescent="0.25">
      <c r="A13" s="5" t="s">
        <v>7</v>
      </c>
      <c r="B13" s="6">
        <v>30000</v>
      </c>
    </row>
    <row r="14" spans="1:7" ht="15.75" thickBot="1" x14ac:dyDescent="0.3">
      <c r="A14" s="7" t="s">
        <v>8</v>
      </c>
      <c r="B14" s="8">
        <f>SUM(B6:B13)</f>
        <v>215000</v>
      </c>
    </row>
    <row r="15" spans="1:7" ht="15.75" thickBot="1" x14ac:dyDescent="0.3"/>
    <row r="16" spans="1:7" x14ac:dyDescent="0.25">
      <c r="A16" s="3" t="s">
        <v>9</v>
      </c>
      <c r="B16" s="4"/>
    </row>
    <row r="17" spans="1:2" x14ac:dyDescent="0.25">
      <c r="A17" s="5" t="s">
        <v>10</v>
      </c>
      <c r="B17" s="6">
        <v>15000</v>
      </c>
    </row>
    <row r="18" spans="1:2" x14ac:dyDescent="0.25">
      <c r="A18" s="5" t="s">
        <v>11</v>
      </c>
      <c r="B18" s="6">
        <v>20000</v>
      </c>
    </row>
    <row r="19" spans="1:2" x14ac:dyDescent="0.25">
      <c r="A19" s="5" t="s">
        <v>12</v>
      </c>
      <c r="B19" s="6">
        <v>150000</v>
      </c>
    </row>
    <row r="20" spans="1:2" x14ac:dyDescent="0.25">
      <c r="A20" s="5" t="s">
        <v>13</v>
      </c>
      <c r="B20" s="6">
        <v>90000</v>
      </c>
    </row>
    <row r="21" spans="1:2" ht="15.75" thickBot="1" x14ac:dyDescent="0.3">
      <c r="A21" s="7" t="s">
        <v>14</v>
      </c>
      <c r="B21" s="8">
        <f>SUM(B17:B20)</f>
        <v>275000</v>
      </c>
    </row>
    <row r="22" spans="1:2" ht="15.75" thickBot="1" x14ac:dyDescent="0.3"/>
    <row r="23" spans="1:2" x14ac:dyDescent="0.25">
      <c r="A23" s="9" t="s">
        <v>48</v>
      </c>
      <c r="B23" s="10">
        <v>50000</v>
      </c>
    </row>
    <row r="24" spans="1:2" ht="15.75" thickBot="1" x14ac:dyDescent="0.3">
      <c r="A24" s="11"/>
      <c r="B24" s="12"/>
    </row>
    <row r="25" spans="1:2" ht="15.75" thickBot="1" x14ac:dyDescent="0.3"/>
    <row r="26" spans="1:2" ht="15.75" thickBot="1" x14ac:dyDescent="0.3">
      <c r="A26" s="16" t="s">
        <v>16</v>
      </c>
      <c r="B26" s="17">
        <v>2000</v>
      </c>
    </row>
    <row r="27" spans="1:2" ht="15.75" thickBot="1" x14ac:dyDescent="0.3">
      <c r="B27" s="1"/>
    </row>
    <row r="28" spans="1:2" ht="15.75" thickBot="1" x14ac:dyDescent="0.3">
      <c r="A28" s="13" t="s">
        <v>17</v>
      </c>
      <c r="B28" s="14">
        <v>12000</v>
      </c>
    </row>
    <row r="29" spans="1:2" ht="15.75" thickBot="1" x14ac:dyDescent="0.3">
      <c r="B29" s="1"/>
    </row>
    <row r="30" spans="1:2" x14ac:dyDescent="0.25">
      <c r="A30" s="3" t="s">
        <v>18</v>
      </c>
      <c r="B30" s="15"/>
    </row>
    <row r="31" spans="1:2" x14ac:dyDescent="0.25">
      <c r="A31" s="5" t="s">
        <v>19</v>
      </c>
      <c r="B31" s="6">
        <v>1000</v>
      </c>
    </row>
    <row r="32" spans="1:2" x14ac:dyDescent="0.25">
      <c r="A32" s="5" t="s">
        <v>45</v>
      </c>
      <c r="B32" s="6">
        <v>40000</v>
      </c>
    </row>
    <row r="33" spans="1:5" x14ac:dyDescent="0.25">
      <c r="A33" s="5" t="s">
        <v>20</v>
      </c>
      <c r="B33" s="6">
        <v>6000</v>
      </c>
    </row>
    <row r="34" spans="1:5" x14ac:dyDescent="0.25">
      <c r="A34" s="5" t="s">
        <v>21</v>
      </c>
      <c r="B34" s="6">
        <v>120000</v>
      </c>
    </row>
    <row r="35" spans="1:5" x14ac:dyDescent="0.25">
      <c r="A35" s="5" t="s">
        <v>22</v>
      </c>
      <c r="B35" s="6">
        <v>10000</v>
      </c>
    </row>
    <row r="36" spans="1:5" x14ac:dyDescent="0.25">
      <c r="A36" s="5" t="s">
        <v>23</v>
      </c>
      <c r="B36" s="6">
        <v>15000</v>
      </c>
    </row>
    <row r="37" spans="1:5" x14ac:dyDescent="0.25">
      <c r="A37" s="5" t="s">
        <v>24</v>
      </c>
      <c r="B37" s="6">
        <v>5000</v>
      </c>
    </row>
    <row r="38" spans="1:5" x14ac:dyDescent="0.25">
      <c r="A38" s="5" t="s">
        <v>25</v>
      </c>
      <c r="B38" s="6">
        <v>4000</v>
      </c>
    </row>
    <row r="39" spans="1:5" ht="15.75" thickBot="1" x14ac:dyDescent="0.3">
      <c r="A39" s="7" t="s">
        <v>26</v>
      </c>
      <c r="B39" s="8">
        <f>SUM(B31:B38)</f>
        <v>201000</v>
      </c>
    </row>
    <row r="40" spans="1:5" ht="15.75" thickBot="1" x14ac:dyDescent="0.3">
      <c r="B40" s="1"/>
    </row>
    <row r="41" spans="1:5" x14ac:dyDescent="0.25">
      <c r="A41" s="9" t="s">
        <v>27</v>
      </c>
      <c r="B41" s="10">
        <v>105000</v>
      </c>
    </row>
    <row r="42" spans="1:5" ht="15.75" thickBot="1" x14ac:dyDescent="0.3">
      <c r="A42" s="11"/>
      <c r="B42" s="12"/>
    </row>
    <row r="43" spans="1:5" ht="15.75" thickBot="1" x14ac:dyDescent="0.3"/>
    <row r="44" spans="1:5" ht="15.75" thickBot="1" x14ac:dyDescent="0.3">
      <c r="A44" s="16" t="s">
        <v>28</v>
      </c>
      <c r="B44" s="17">
        <v>100000</v>
      </c>
    </row>
    <row r="45" spans="1:5" ht="15.75" thickBot="1" x14ac:dyDescent="0.3"/>
    <row r="46" spans="1:5" ht="19.5" thickBot="1" x14ac:dyDescent="0.35">
      <c r="A46" s="18" t="s">
        <v>29</v>
      </c>
      <c r="B46" s="19">
        <f>B14+B21+B23+B26+B28+B39+B41+B44</f>
        <v>960000</v>
      </c>
    </row>
    <row r="47" spans="1:5" x14ac:dyDescent="0.25">
      <c r="D47" t="s">
        <v>36</v>
      </c>
      <c r="E47" t="s">
        <v>49</v>
      </c>
    </row>
    <row r="48" spans="1:5" x14ac:dyDescent="0.25">
      <c r="D48" t="s">
        <v>37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workbookViewId="0">
      <selection activeCell="G19" sqref="G19"/>
    </sheetView>
  </sheetViews>
  <sheetFormatPr defaultRowHeight="15" x14ac:dyDescent="0.25"/>
  <cols>
    <col min="1" max="1" width="27.140625" customWidth="1"/>
    <col min="2" max="2" width="22.42578125" customWidth="1"/>
    <col min="3" max="3" width="1.42578125" customWidth="1"/>
    <col min="6" max="6" width="6.140625" customWidth="1"/>
    <col min="7" max="7" width="20.42578125" customWidth="1"/>
  </cols>
  <sheetData>
    <row r="1" spans="1:7" ht="18.75" x14ac:dyDescent="0.3">
      <c r="A1" s="2" t="s">
        <v>38</v>
      </c>
      <c r="B1" s="2"/>
      <c r="C1" s="2"/>
      <c r="D1" s="2">
        <v>2023</v>
      </c>
    </row>
    <row r="2" spans="1:7" ht="18.75" x14ac:dyDescent="0.3">
      <c r="A2" s="2" t="s">
        <v>1</v>
      </c>
      <c r="B2" s="2"/>
      <c r="C2" s="2"/>
      <c r="D2" s="2"/>
    </row>
    <row r="3" spans="1:7" ht="15.75" thickBot="1" x14ac:dyDescent="0.3"/>
    <row r="4" spans="1:7" ht="16.5" thickBot="1" x14ac:dyDescent="0.3">
      <c r="A4" s="20" t="s">
        <v>31</v>
      </c>
      <c r="D4" s="21" t="s">
        <v>30</v>
      </c>
      <c r="E4" s="22"/>
      <c r="F4" s="22"/>
      <c r="G4" s="4"/>
    </row>
    <row r="5" spans="1:7" ht="15.75" x14ac:dyDescent="0.25">
      <c r="A5" s="3" t="s">
        <v>2</v>
      </c>
      <c r="B5" s="4"/>
      <c r="D5" s="31" t="s">
        <v>39</v>
      </c>
      <c r="E5" s="27"/>
      <c r="F5" s="28"/>
      <c r="G5" s="25">
        <v>4600000</v>
      </c>
    </row>
    <row r="6" spans="1:7" ht="15.75" x14ac:dyDescent="0.25">
      <c r="A6" s="5" t="s">
        <v>3</v>
      </c>
      <c r="B6" s="6">
        <v>5000</v>
      </c>
      <c r="D6" s="31" t="s">
        <v>32</v>
      </c>
      <c r="E6" s="27"/>
      <c r="F6" s="28"/>
      <c r="G6" s="25">
        <v>820000</v>
      </c>
    </row>
    <row r="7" spans="1:7" ht="15.75" x14ac:dyDescent="0.25">
      <c r="A7" s="5" t="s">
        <v>4</v>
      </c>
      <c r="B7" s="6">
        <v>35000</v>
      </c>
      <c r="D7" s="31" t="s">
        <v>33</v>
      </c>
      <c r="E7" s="27"/>
      <c r="F7" s="28"/>
      <c r="G7" s="25">
        <v>60000</v>
      </c>
    </row>
    <row r="8" spans="1:7" ht="15.75" x14ac:dyDescent="0.25">
      <c r="A8" s="5" t="s">
        <v>44</v>
      </c>
      <c r="B8" s="6">
        <v>40000</v>
      </c>
      <c r="D8" s="31" t="s">
        <v>34</v>
      </c>
      <c r="E8" s="27"/>
      <c r="F8" s="28"/>
      <c r="G8" s="25">
        <v>80000</v>
      </c>
    </row>
    <row r="9" spans="1:7" ht="15.75" x14ac:dyDescent="0.25">
      <c r="A9" s="5" t="s">
        <v>46</v>
      </c>
      <c r="B9" s="6">
        <v>50000</v>
      </c>
      <c r="D9" s="31" t="s">
        <v>43</v>
      </c>
      <c r="E9" s="27"/>
      <c r="F9" s="28"/>
      <c r="G9" s="25">
        <v>0</v>
      </c>
    </row>
    <row r="10" spans="1:7" ht="15.75" x14ac:dyDescent="0.25">
      <c r="A10" s="5" t="s">
        <v>5</v>
      </c>
      <c r="B10" s="6">
        <v>30000</v>
      </c>
      <c r="D10" s="31" t="s">
        <v>40</v>
      </c>
      <c r="E10" s="29"/>
      <c r="F10" s="30"/>
      <c r="G10" s="25">
        <v>180000</v>
      </c>
    </row>
    <row r="11" spans="1:7" ht="19.5" thickBot="1" x14ac:dyDescent="0.35">
      <c r="A11" s="5" t="s">
        <v>6</v>
      </c>
      <c r="B11" s="6">
        <v>10000</v>
      </c>
      <c r="D11" s="23" t="s">
        <v>35</v>
      </c>
      <c r="E11" s="24"/>
      <c r="F11" s="24"/>
      <c r="G11" s="26">
        <f>SUM(G5:G10)</f>
        <v>5740000</v>
      </c>
    </row>
    <row r="12" spans="1:7" x14ac:dyDescent="0.25">
      <c r="A12" s="5" t="s">
        <v>47</v>
      </c>
      <c r="B12" s="6">
        <v>15000</v>
      </c>
    </row>
    <row r="13" spans="1:7" x14ac:dyDescent="0.25">
      <c r="A13" s="5" t="s">
        <v>7</v>
      </c>
      <c r="B13" s="6">
        <v>30000</v>
      </c>
    </row>
    <row r="14" spans="1:7" ht="15.75" thickBot="1" x14ac:dyDescent="0.3">
      <c r="A14" s="7" t="s">
        <v>8</v>
      </c>
      <c r="B14" s="8">
        <f>SUM(B6:B13)</f>
        <v>215000</v>
      </c>
    </row>
    <row r="15" spans="1:7" ht="15.75" thickBot="1" x14ac:dyDescent="0.3"/>
    <row r="16" spans="1:7" x14ac:dyDescent="0.25">
      <c r="A16" s="3" t="s">
        <v>9</v>
      </c>
      <c r="B16" s="4"/>
    </row>
    <row r="17" spans="1:2" x14ac:dyDescent="0.25">
      <c r="A17" s="5" t="s">
        <v>10</v>
      </c>
      <c r="B17" s="6">
        <v>15000</v>
      </c>
    </row>
    <row r="18" spans="1:2" x14ac:dyDescent="0.25">
      <c r="A18" s="5" t="s">
        <v>11</v>
      </c>
      <c r="B18" s="6">
        <v>20000</v>
      </c>
    </row>
    <row r="19" spans="1:2" x14ac:dyDescent="0.25">
      <c r="A19" s="5" t="s">
        <v>12</v>
      </c>
      <c r="B19" s="6">
        <v>150000</v>
      </c>
    </row>
    <row r="20" spans="1:2" x14ac:dyDescent="0.25">
      <c r="A20" s="5" t="s">
        <v>13</v>
      </c>
      <c r="B20" s="6">
        <v>90000</v>
      </c>
    </row>
    <row r="21" spans="1:2" ht="15.75" thickBot="1" x14ac:dyDescent="0.3">
      <c r="A21" s="7" t="s">
        <v>14</v>
      </c>
      <c r="B21" s="8">
        <f>SUM(B17:B20)</f>
        <v>275000</v>
      </c>
    </row>
    <row r="22" spans="1:2" ht="15.75" thickBot="1" x14ac:dyDescent="0.3"/>
    <row r="23" spans="1:2" ht="15.75" thickBot="1" x14ac:dyDescent="0.3">
      <c r="A23" s="16" t="s">
        <v>15</v>
      </c>
      <c r="B23" s="17">
        <v>50000</v>
      </c>
    </row>
    <row r="24" spans="1:2" ht="15.75" thickBot="1" x14ac:dyDescent="0.3"/>
    <row r="25" spans="1:2" ht="15.75" thickBot="1" x14ac:dyDescent="0.3">
      <c r="A25" s="16" t="s">
        <v>16</v>
      </c>
      <c r="B25" s="17">
        <v>2000</v>
      </c>
    </row>
    <row r="26" spans="1:2" ht="15.75" thickBot="1" x14ac:dyDescent="0.3">
      <c r="B26" s="1"/>
    </row>
    <row r="27" spans="1:2" ht="15.75" thickBot="1" x14ac:dyDescent="0.3">
      <c r="A27" s="13" t="s">
        <v>17</v>
      </c>
      <c r="B27" s="14">
        <v>12000</v>
      </c>
    </row>
    <row r="28" spans="1:2" ht="15.75" thickBot="1" x14ac:dyDescent="0.3">
      <c r="B28" s="1"/>
    </row>
    <row r="29" spans="1:2" x14ac:dyDescent="0.25">
      <c r="A29" s="3" t="s">
        <v>18</v>
      </c>
      <c r="B29" s="15"/>
    </row>
    <row r="30" spans="1:2" x14ac:dyDescent="0.25">
      <c r="A30" s="5" t="s">
        <v>19</v>
      </c>
      <c r="B30" s="6">
        <v>1000</v>
      </c>
    </row>
    <row r="31" spans="1:2" x14ac:dyDescent="0.25">
      <c r="A31" s="5" t="s">
        <v>45</v>
      </c>
      <c r="B31" s="6">
        <v>40000</v>
      </c>
    </row>
    <row r="32" spans="1:2" x14ac:dyDescent="0.25">
      <c r="A32" s="5" t="s">
        <v>20</v>
      </c>
      <c r="B32" s="6">
        <v>6000</v>
      </c>
    </row>
    <row r="33" spans="1:5" x14ac:dyDescent="0.25">
      <c r="A33" s="5" t="s">
        <v>21</v>
      </c>
      <c r="B33" s="6">
        <v>120000</v>
      </c>
    </row>
    <row r="34" spans="1:5" x14ac:dyDescent="0.25">
      <c r="A34" s="5" t="s">
        <v>22</v>
      </c>
      <c r="B34" s="6">
        <v>10000</v>
      </c>
    </row>
    <row r="35" spans="1:5" x14ac:dyDescent="0.25">
      <c r="A35" s="5" t="s">
        <v>23</v>
      </c>
      <c r="B35" s="6">
        <v>15000</v>
      </c>
    </row>
    <row r="36" spans="1:5" x14ac:dyDescent="0.25">
      <c r="A36" s="5" t="s">
        <v>24</v>
      </c>
      <c r="B36" s="6">
        <v>5000</v>
      </c>
    </row>
    <row r="37" spans="1:5" x14ac:dyDescent="0.25">
      <c r="A37" s="5" t="s">
        <v>25</v>
      </c>
      <c r="B37" s="6">
        <v>4000</v>
      </c>
    </row>
    <row r="38" spans="1:5" ht="15.75" thickBot="1" x14ac:dyDescent="0.3">
      <c r="A38" s="7" t="s">
        <v>26</v>
      </c>
      <c r="B38" s="8">
        <f>SUM(B30:B37)</f>
        <v>201000</v>
      </c>
    </row>
    <row r="39" spans="1:5" ht="15.75" thickBot="1" x14ac:dyDescent="0.3">
      <c r="B39" s="1"/>
    </row>
    <row r="40" spans="1:5" ht="15.75" thickBot="1" x14ac:dyDescent="0.3">
      <c r="A40" s="13" t="s">
        <v>27</v>
      </c>
      <c r="B40" s="14">
        <v>4705000</v>
      </c>
    </row>
    <row r="41" spans="1:5" ht="15.75" thickBot="1" x14ac:dyDescent="0.3"/>
    <row r="42" spans="1:5" ht="15.75" thickBot="1" x14ac:dyDescent="0.3">
      <c r="A42" s="16" t="s">
        <v>28</v>
      </c>
      <c r="B42" s="17">
        <v>100000</v>
      </c>
    </row>
    <row r="43" spans="1:5" ht="15.75" thickBot="1" x14ac:dyDescent="0.3">
      <c r="A43" s="32"/>
      <c r="B43" s="33"/>
    </row>
    <row r="44" spans="1:5" ht="15.75" thickBot="1" x14ac:dyDescent="0.3">
      <c r="A44" s="16" t="s">
        <v>41</v>
      </c>
      <c r="B44" s="17">
        <v>180000</v>
      </c>
    </row>
    <row r="45" spans="1:5" ht="15.75" thickBot="1" x14ac:dyDescent="0.3"/>
    <row r="46" spans="1:5" ht="19.5" thickBot="1" x14ac:dyDescent="0.35">
      <c r="A46" s="18" t="s">
        <v>29</v>
      </c>
      <c r="B46" s="19">
        <f>B14+B21+B23+B25+B27+B38+B40+B42+B44</f>
        <v>5740000</v>
      </c>
      <c r="D46" t="s">
        <v>36</v>
      </c>
      <c r="E46" t="s">
        <v>49</v>
      </c>
    </row>
    <row r="47" spans="1:5" x14ac:dyDescent="0.25">
      <c r="D47" t="s">
        <v>37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tabSelected="1" workbookViewId="0">
      <selection activeCell="G44" sqref="G44"/>
    </sheetView>
  </sheetViews>
  <sheetFormatPr defaultRowHeight="15" x14ac:dyDescent="0.25"/>
  <cols>
    <col min="1" max="1" width="27.140625" customWidth="1"/>
    <col min="2" max="2" width="19.85546875" customWidth="1"/>
    <col min="3" max="3" width="2" customWidth="1"/>
    <col min="6" max="6" width="5.5703125" customWidth="1"/>
    <col min="7" max="7" width="20.42578125" customWidth="1"/>
  </cols>
  <sheetData>
    <row r="1" spans="1:7" ht="18.75" x14ac:dyDescent="0.3">
      <c r="A1" s="2" t="s">
        <v>42</v>
      </c>
      <c r="B1" s="2"/>
      <c r="C1" s="2"/>
      <c r="D1" s="2">
        <v>2023</v>
      </c>
      <c r="E1" s="2">
        <v>2024</v>
      </c>
    </row>
    <row r="2" spans="1:7" ht="18.75" x14ac:dyDescent="0.3">
      <c r="A2" s="2" t="s">
        <v>1</v>
      </c>
      <c r="B2" s="2"/>
      <c r="C2" s="2"/>
      <c r="D2" s="2"/>
    </row>
    <row r="3" spans="1:7" ht="15.75" thickBot="1" x14ac:dyDescent="0.3"/>
    <row r="4" spans="1:7" ht="16.5" thickBot="1" x14ac:dyDescent="0.3">
      <c r="A4" s="20" t="s">
        <v>31</v>
      </c>
      <c r="D4" s="21" t="s">
        <v>30</v>
      </c>
      <c r="E4" s="22"/>
      <c r="F4" s="22"/>
      <c r="G4" s="4"/>
    </row>
    <row r="5" spans="1:7" ht="15.75" x14ac:dyDescent="0.25">
      <c r="A5" s="3" t="s">
        <v>2</v>
      </c>
      <c r="B5" s="4"/>
      <c r="D5" s="31" t="s">
        <v>39</v>
      </c>
      <c r="E5" s="27"/>
      <c r="F5" s="28"/>
      <c r="G5" s="25">
        <v>4700000</v>
      </c>
    </row>
    <row r="6" spans="1:7" ht="15.75" x14ac:dyDescent="0.25">
      <c r="A6" s="5" t="s">
        <v>3</v>
      </c>
      <c r="B6" s="6">
        <v>6000</v>
      </c>
      <c r="D6" s="31" t="s">
        <v>32</v>
      </c>
      <c r="E6" s="27"/>
      <c r="F6" s="28"/>
      <c r="G6" s="25">
        <v>950000</v>
      </c>
    </row>
    <row r="7" spans="1:7" ht="15.75" x14ac:dyDescent="0.25">
      <c r="A7" s="5" t="s">
        <v>4</v>
      </c>
      <c r="B7" s="6">
        <v>38000</v>
      </c>
      <c r="D7" s="31" t="s">
        <v>34</v>
      </c>
      <c r="E7" s="27"/>
      <c r="F7" s="28"/>
      <c r="G7" s="25">
        <v>90000</v>
      </c>
    </row>
    <row r="8" spans="1:7" ht="19.5" thickBot="1" x14ac:dyDescent="0.35">
      <c r="A8" s="5" t="s">
        <v>44</v>
      </c>
      <c r="B8" s="6">
        <v>40000</v>
      </c>
      <c r="D8" s="23" t="s">
        <v>35</v>
      </c>
      <c r="E8" s="24"/>
      <c r="F8" s="24"/>
      <c r="G8" s="26">
        <f>SUM(G5:G7)</f>
        <v>5740000</v>
      </c>
    </row>
    <row r="9" spans="1:7" x14ac:dyDescent="0.25">
      <c r="A9" s="5" t="s">
        <v>46</v>
      </c>
      <c r="B9" s="6">
        <v>40000</v>
      </c>
    </row>
    <row r="10" spans="1:7" x14ac:dyDescent="0.25">
      <c r="A10" s="5" t="s">
        <v>5</v>
      </c>
      <c r="B10" s="6">
        <v>20000</v>
      </c>
    </row>
    <row r="11" spans="1:7" x14ac:dyDescent="0.25">
      <c r="A11" s="5" t="s">
        <v>6</v>
      </c>
      <c r="B11" s="6">
        <v>10000</v>
      </c>
    </row>
    <row r="12" spans="1:7" x14ac:dyDescent="0.25">
      <c r="A12" s="5" t="s">
        <v>47</v>
      </c>
      <c r="B12" s="6">
        <v>30000</v>
      </c>
    </row>
    <row r="13" spans="1:7" x14ac:dyDescent="0.25">
      <c r="A13" s="5" t="s">
        <v>7</v>
      </c>
      <c r="B13" s="6">
        <v>45000</v>
      </c>
    </row>
    <row r="14" spans="1:7" ht="15.75" thickBot="1" x14ac:dyDescent="0.3">
      <c r="A14" s="7" t="s">
        <v>8</v>
      </c>
      <c r="B14" s="8">
        <f>SUM(B6:B13)</f>
        <v>229000</v>
      </c>
    </row>
    <row r="15" spans="1:7" ht="15.75" thickBot="1" x14ac:dyDescent="0.3"/>
    <row r="16" spans="1:7" x14ac:dyDescent="0.25">
      <c r="A16" s="3" t="s">
        <v>9</v>
      </c>
      <c r="B16" s="4"/>
    </row>
    <row r="17" spans="1:2" x14ac:dyDescent="0.25">
      <c r="A17" s="5" t="s">
        <v>10</v>
      </c>
      <c r="B17" s="6">
        <v>16000</v>
      </c>
    </row>
    <row r="18" spans="1:2" x14ac:dyDescent="0.25">
      <c r="A18" s="5" t="s">
        <v>11</v>
      </c>
      <c r="B18" s="6">
        <v>22000</v>
      </c>
    </row>
    <row r="19" spans="1:2" x14ac:dyDescent="0.25">
      <c r="A19" s="5" t="s">
        <v>12</v>
      </c>
      <c r="B19" s="6">
        <v>210000</v>
      </c>
    </row>
    <row r="20" spans="1:2" x14ac:dyDescent="0.25">
      <c r="A20" s="5" t="s">
        <v>13</v>
      </c>
      <c r="B20" s="6">
        <v>98000</v>
      </c>
    </row>
    <row r="21" spans="1:2" ht="15.75" thickBot="1" x14ac:dyDescent="0.3">
      <c r="A21" s="7" t="s">
        <v>14</v>
      </c>
      <c r="B21" s="8">
        <f>SUM(B17:B20)</f>
        <v>346000</v>
      </c>
    </row>
    <row r="22" spans="1:2" ht="15.75" thickBot="1" x14ac:dyDescent="0.3"/>
    <row r="23" spans="1:2" ht="15.75" thickBot="1" x14ac:dyDescent="0.3">
      <c r="A23" s="16" t="s">
        <v>48</v>
      </c>
      <c r="B23" s="17">
        <v>70000</v>
      </c>
    </row>
    <row r="24" spans="1:2" ht="15.75" thickBot="1" x14ac:dyDescent="0.3"/>
    <row r="25" spans="1:2" ht="15.75" thickBot="1" x14ac:dyDescent="0.3">
      <c r="A25" s="16" t="s">
        <v>16</v>
      </c>
      <c r="B25" s="17">
        <v>3000</v>
      </c>
    </row>
    <row r="26" spans="1:2" ht="15.75" thickBot="1" x14ac:dyDescent="0.3">
      <c r="B26" s="1"/>
    </row>
    <row r="27" spans="1:2" ht="15.75" thickBot="1" x14ac:dyDescent="0.3">
      <c r="A27" s="13" t="s">
        <v>17</v>
      </c>
      <c r="B27" s="14">
        <v>12000</v>
      </c>
    </row>
    <row r="28" spans="1:2" ht="15.75" thickBot="1" x14ac:dyDescent="0.3">
      <c r="B28" s="1"/>
    </row>
    <row r="29" spans="1:2" x14ac:dyDescent="0.25">
      <c r="A29" s="3" t="s">
        <v>18</v>
      </c>
      <c r="B29" s="15"/>
    </row>
    <row r="30" spans="1:2" x14ac:dyDescent="0.25">
      <c r="A30" s="5" t="s">
        <v>19</v>
      </c>
      <c r="B30" s="6">
        <v>1000</v>
      </c>
    </row>
    <row r="31" spans="1:2" x14ac:dyDescent="0.25">
      <c r="A31" s="5" t="s">
        <v>45</v>
      </c>
      <c r="B31" s="6">
        <v>36000</v>
      </c>
    </row>
    <row r="32" spans="1:2" x14ac:dyDescent="0.25">
      <c r="A32" s="5" t="s">
        <v>20</v>
      </c>
      <c r="B32" s="6">
        <v>8000</v>
      </c>
    </row>
    <row r="33" spans="1:5" x14ac:dyDescent="0.25">
      <c r="A33" s="5" t="s">
        <v>21</v>
      </c>
      <c r="B33" s="6">
        <v>130000</v>
      </c>
    </row>
    <row r="34" spans="1:5" x14ac:dyDescent="0.25">
      <c r="A34" s="5" t="s">
        <v>22</v>
      </c>
      <c r="B34" s="6">
        <v>5000</v>
      </c>
    </row>
    <row r="35" spans="1:5" x14ac:dyDescent="0.25">
      <c r="A35" s="5" t="s">
        <v>23</v>
      </c>
      <c r="B35" s="6">
        <v>14000</v>
      </c>
    </row>
    <row r="36" spans="1:5" x14ac:dyDescent="0.25">
      <c r="A36" s="5" t="s">
        <v>24</v>
      </c>
      <c r="B36" s="6">
        <v>11000</v>
      </c>
    </row>
    <row r="37" spans="1:5" ht="15.75" thickBot="1" x14ac:dyDescent="0.3">
      <c r="A37" s="35" t="s">
        <v>25</v>
      </c>
      <c r="B37" s="36">
        <v>5000</v>
      </c>
    </row>
    <row r="38" spans="1:5" ht="15.75" thickBot="1" x14ac:dyDescent="0.3">
      <c r="A38" s="13" t="s">
        <v>26</v>
      </c>
      <c r="B38" s="14">
        <f>SUM(B30:B37)</f>
        <v>210000</v>
      </c>
    </row>
    <row r="39" spans="1:5" ht="15.75" thickBot="1" x14ac:dyDescent="0.3">
      <c r="B39" s="1"/>
    </row>
    <row r="40" spans="1:5" ht="15.75" thickBot="1" x14ac:dyDescent="0.3">
      <c r="A40" s="13" t="s">
        <v>27</v>
      </c>
      <c r="B40" s="14">
        <v>4820000</v>
      </c>
    </row>
    <row r="41" spans="1:5" ht="15.75" thickBot="1" x14ac:dyDescent="0.3"/>
    <row r="42" spans="1:5" ht="15.75" thickBot="1" x14ac:dyDescent="0.3">
      <c r="A42" s="16" t="s">
        <v>28</v>
      </c>
      <c r="B42" s="17">
        <v>50000</v>
      </c>
    </row>
    <row r="43" spans="1:5" x14ac:dyDescent="0.25">
      <c r="A43" s="32"/>
      <c r="B43" s="33"/>
      <c r="D43" t="s">
        <v>36</v>
      </c>
      <c r="E43" t="s">
        <v>49</v>
      </c>
    </row>
    <row r="44" spans="1:5" ht="15.75" thickBot="1" x14ac:dyDescent="0.3">
      <c r="D44" t="s">
        <v>37</v>
      </c>
    </row>
    <row r="45" spans="1:5" ht="19.5" thickBot="1" x14ac:dyDescent="0.35">
      <c r="A45" s="18" t="s">
        <v>29</v>
      </c>
      <c r="B45" s="19">
        <f>B14+B21+B23+B25+B27+B38+B40+B42</f>
        <v>5740000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Návrh-obec</vt:lpstr>
      <vt:lpstr>Celkový rozpočet</vt:lpstr>
      <vt:lpstr>Výhled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Tánička</dc:creator>
  <cp:lastModifiedBy>PC</cp:lastModifiedBy>
  <cp:lastPrinted>2020-11-29T18:25:36Z</cp:lastPrinted>
  <dcterms:created xsi:type="dcterms:W3CDTF">2019-11-29T20:33:31Z</dcterms:created>
  <dcterms:modified xsi:type="dcterms:W3CDTF">2023-08-23T09:59:32Z</dcterms:modified>
</cp:coreProperties>
</file>